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ноябрь 25\"/>
    </mc:Choice>
  </mc:AlternateContent>
  <xr:revisionPtr revIDLastSave="0" documentId="13_ncr:1_{7B5A8147-98CE-4BF0-AC5C-69D88DE706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F21" i="1" l="1"/>
  <c r="H21" i="1"/>
  <c r="I21" i="1"/>
  <c r="E21" i="1"/>
  <c r="G21" i="1"/>
  <c r="G12" i="1"/>
  <c r="H12" i="1"/>
  <c r="I12" i="1"/>
  <c r="J12" i="1"/>
  <c r="F12" i="1"/>
  <c r="G9" i="1"/>
  <c r="H9" i="1"/>
  <c r="I9" i="1"/>
  <c r="J9" i="1"/>
  <c r="F9" i="1"/>
  <c r="E12" i="1"/>
  <c r="E9" i="1"/>
  <c r="F37" i="1" l="1"/>
  <c r="G37" i="1"/>
  <c r="H37" i="1"/>
  <c r="J37" i="1"/>
  <c r="I37" i="1"/>
  <c r="E37" i="1"/>
</calcChain>
</file>

<file path=xl/sharedStrings.xml><?xml version="1.0" encoding="utf-8"?>
<sst xmlns="http://schemas.openxmlformats.org/spreadsheetml/2006/main" count="68" uniqueCount="55">
  <si>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</si>
  <si>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</si>
  <si>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</si>
  <si>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</si>
  <si>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</si>
  <si>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</si>
  <si>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</si>
  <si>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</si>
  <si>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</si>
  <si>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</si>
  <si>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</si>
  <si>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</si>
  <si>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</si>
  <si>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</si>
  <si>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</si>
  <si>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</si>
  <si>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</si>
  <si>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</si>
  <si>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</si>
  <si>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</si>
  <si>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</si>
  <si>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</si>
  <si>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</si>
  <si>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</si>
  <si>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</si>
  <si>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</si>
  <si>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</si>
  <si>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</si>
  <si>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</si>
  <si>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</si>
  <si>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</si>
  <si>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</si>
  <si>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</si>
  <si>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</si>
  <si>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</si>
  <si>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</si>
  <si>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Какао с молоком</t>
  </si>
  <si>
    <t>пром</t>
  </si>
  <si>
    <t>Сок</t>
  </si>
  <si>
    <t>Бутерброд с сыром и маслом</t>
  </si>
  <si>
    <t>54-21гн-2020, Новосибирск</t>
  </si>
  <si>
    <t>№6, Могильный, 2007</t>
  </si>
  <si>
    <t>Суп картофельный с рыбой</t>
  </si>
  <si>
    <t>Хлеб ржаной</t>
  </si>
  <si>
    <t>Помидор соленый</t>
  </si>
  <si>
    <t>Кисель</t>
  </si>
  <si>
    <t xml:space="preserve">Сырники со сгущенным молоком,яйцо вареное </t>
  </si>
  <si>
    <t>54-6т-2020,Новосибирск,  54-6о-2020Новосибирск</t>
  </si>
  <si>
    <t>Апельсины</t>
  </si>
  <si>
    <t>№42, Могильный, 2017</t>
  </si>
  <si>
    <t>№284, Могильный 2011</t>
  </si>
  <si>
    <t>№287,Могильный 2017</t>
  </si>
  <si>
    <t>№356, Могильный, 2015</t>
  </si>
  <si>
    <t>Оладьи из печени</t>
  </si>
  <si>
    <t>Картофель жареный из отварного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</si>
</sst>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3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2" fontId="0" fillId="2" borderId="1" xfId="0" applyNumberFormat="1" applyFont="1" applyFill="1" applyBorder="1" applyAlignment="1">
      <alignment horizontal="center" vertical="center"/>
    </xf>
    <xf numFmtId="0" fontId="1" fillId="2" borderId="18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vertical="top" wrapText="1"/>
      <protection locked="0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 applyProtection="1">
      <alignment horizontal="left" vertical="top" wrapText="1"/>
      <protection locked="0"/>
    </xf>
    <xf numFmtId="0" fontId="6" fillId="2" borderId="21" xfId="0" applyFont="1" applyFill="1" applyBorder="1" applyAlignment="1">
      <alignment horizontal="left" vertical="top" wrapText="1"/>
    </xf>
    <xf numFmtId="2" fontId="6" fillId="2" borderId="21" xfId="0" applyNumberFormat="1" applyFont="1" applyFill="1" applyBorder="1" applyAlignment="1" applyProtection="1">
      <alignment horizontal="left" vertical="top"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0" fontId="6" fillId="2" borderId="21" xfId="0" applyFont="1" applyFill="1" applyBorder="1" applyAlignment="1">
      <alignment wrapText="1"/>
    </xf>
    <xf numFmtId="0" fontId="6" fillId="2" borderId="21" xfId="0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0" fontId="6" fillId="2" borderId="21" xfId="0" applyFont="1" applyFill="1" applyBorder="1" applyAlignment="1">
      <alignment horizontal="center" wrapText="1"/>
    </xf>
    <xf numFmtId="0" fontId="6" fillId="2" borderId="21" xfId="0" applyFont="1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F14" sqref="F14"/>
    </sheetView>
  </sheetViews>
  <sheetFormatPr defaultRowHeight="15" x14ac:dyDescent="0.25"/>
  <cols>
    <col min="1" max="1" width="12.140625" customWidth="1"/>
    <col min="2" max="2" width="12.7109375" customWidth="1"/>
    <col min="3" max="3" width="17.28515625" customWidth="1"/>
    <col min="4" max="4" width="33.140625" customWidth="1"/>
    <col min="5" max="5" width="10.140625" customWidth="1"/>
    <col min="6" max="6" width="7.7109375" customWidth="1"/>
    <col min="7" max="7" width="9.710937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31</v>
      </c>
      <c r="C1" s="76"/>
      <c r="D1" s="77"/>
      <c r="E1" t="s">
        <v>20</v>
      </c>
      <c r="F1" s="12"/>
      <c r="I1" t="s">
        <v>25</v>
      </c>
      <c r="J1" s="47">
        <v>45974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9.25" customHeight="1" x14ac:dyDescent="0.25">
      <c r="A4" s="3" t="s">
        <v>9</v>
      </c>
      <c r="B4" s="49" t="s">
        <v>10</v>
      </c>
      <c r="C4" s="61" t="s">
        <v>47</v>
      </c>
      <c r="D4" s="57" t="s">
        <v>46</v>
      </c>
      <c r="E4" s="58">
        <v>240</v>
      </c>
      <c r="F4" s="23">
        <v>35.85</v>
      </c>
      <c r="G4" s="64">
        <v>361.66</v>
      </c>
      <c r="H4" s="65">
        <v>11.38</v>
      </c>
      <c r="I4" s="65">
        <v>9.7200000000000006</v>
      </c>
      <c r="J4" s="65">
        <v>33</v>
      </c>
    </row>
    <row r="5" spans="1:10" ht="22.5" x14ac:dyDescent="0.25">
      <c r="A5" s="5"/>
      <c r="B5" s="50" t="s">
        <v>11</v>
      </c>
      <c r="C5" s="62" t="s">
        <v>40</v>
      </c>
      <c r="D5" s="59" t="s">
        <v>36</v>
      </c>
      <c r="E5" s="60">
        <v>200</v>
      </c>
      <c r="F5" s="23">
        <v>10.11</v>
      </c>
      <c r="G5" s="65">
        <v>100.4</v>
      </c>
      <c r="H5" s="65">
        <v>2.6</v>
      </c>
      <c r="I5" s="65">
        <v>2.6</v>
      </c>
      <c r="J5" s="65">
        <v>12.6</v>
      </c>
    </row>
    <row r="6" spans="1:10" x14ac:dyDescent="0.25">
      <c r="A6" s="5"/>
      <c r="B6" s="50" t="s">
        <v>21</v>
      </c>
      <c r="C6" s="62" t="s">
        <v>41</v>
      </c>
      <c r="D6" s="59" t="s">
        <v>39</v>
      </c>
      <c r="E6" s="60">
        <v>65</v>
      </c>
      <c r="F6" s="46">
        <v>14.57</v>
      </c>
      <c r="G6" s="65">
        <v>147.6</v>
      </c>
      <c r="H6" s="65">
        <v>2.48</v>
      </c>
      <c r="I6" s="65">
        <v>5.34</v>
      </c>
      <c r="J6" s="65">
        <v>15.2</v>
      </c>
    </row>
    <row r="7" spans="1:10" ht="17.850000000000001" customHeight="1" x14ac:dyDescent="0.25">
      <c r="A7" s="5"/>
      <c r="B7" s="1" t="s">
        <v>18</v>
      </c>
      <c r="C7" s="63" t="s">
        <v>37</v>
      </c>
      <c r="D7" s="59" t="s">
        <v>48</v>
      </c>
      <c r="E7" s="60">
        <v>110</v>
      </c>
      <c r="F7" s="23">
        <v>16.8</v>
      </c>
      <c r="G7" s="65">
        <v>64.5</v>
      </c>
      <c r="H7" s="65">
        <v>1.35</v>
      </c>
      <c r="I7" s="65">
        <v>0.3</v>
      </c>
      <c r="J7" s="65">
        <v>12.15</v>
      </c>
    </row>
    <row r="8" spans="1:10" x14ac:dyDescent="0.25">
      <c r="A8" s="5"/>
      <c r="B8" s="2"/>
      <c r="C8" s="29"/>
      <c r="D8" s="48"/>
      <c r="E8" s="24"/>
      <c r="F8" s="42"/>
      <c r="G8" s="42"/>
      <c r="H8" s="42"/>
      <c r="I8" s="42"/>
      <c r="J8" s="43"/>
    </row>
    <row r="9" spans="1:10" ht="15.75" thickBot="1" x14ac:dyDescent="0.3">
      <c r="A9" s="6"/>
      <c r="B9" s="7"/>
      <c r="C9" s="30"/>
      <c r="D9" s="20" t="s">
        <v>32</v>
      </c>
      <c r="E9" s="25">
        <f>SUM(E4:E8)</f>
        <v>615</v>
      </c>
      <c r="F9" s="26">
        <f>SUM(F4:F8)</f>
        <v>77.33</v>
      </c>
      <c r="G9" s="26">
        <f t="shared" ref="G9:J9" si="0">SUM(G4:G8)</f>
        <v>674.16000000000008</v>
      </c>
      <c r="H9" s="26">
        <f t="shared" si="0"/>
        <v>17.810000000000002</v>
      </c>
      <c r="I9" s="26">
        <f t="shared" si="0"/>
        <v>17.96</v>
      </c>
      <c r="J9" s="26">
        <f t="shared" si="0"/>
        <v>72.95</v>
      </c>
    </row>
    <row r="10" spans="1:10" ht="21" customHeight="1" thickBot="1" x14ac:dyDescent="0.3">
      <c r="A10" s="3" t="s">
        <v>12</v>
      </c>
      <c r="B10" s="9" t="s">
        <v>26</v>
      </c>
      <c r="C10" s="62" t="s">
        <v>37</v>
      </c>
      <c r="D10" s="59" t="s">
        <v>38</v>
      </c>
      <c r="E10" s="23">
        <v>200</v>
      </c>
      <c r="F10" s="23">
        <v>8.5</v>
      </c>
      <c r="G10" s="65">
        <v>84.8</v>
      </c>
      <c r="H10" s="65">
        <v>1</v>
      </c>
      <c r="I10" s="65">
        <v>0</v>
      </c>
      <c r="J10" s="65">
        <v>20.2</v>
      </c>
    </row>
    <row r="11" spans="1:10" x14ac:dyDescent="0.25">
      <c r="A11" s="5"/>
      <c r="B11" s="9"/>
      <c r="C11" s="31"/>
      <c r="D11" s="18"/>
      <c r="E11" s="23"/>
      <c r="F11" s="23"/>
      <c r="G11" s="41"/>
      <c r="H11" s="41"/>
      <c r="I11" s="41"/>
      <c r="J11" s="41"/>
    </row>
    <row r="12" spans="1:10" ht="15.75" thickBot="1" x14ac:dyDescent="0.3">
      <c r="A12" s="6"/>
      <c r="B12" s="7"/>
      <c r="C12" s="30"/>
      <c r="D12" s="20"/>
      <c r="E12" s="25">
        <f>SUM(E10:E11)</f>
        <v>200</v>
      </c>
      <c r="F12" s="26">
        <f>SUM(F10:F11)</f>
        <v>8.5</v>
      </c>
      <c r="G12" s="26">
        <f t="shared" ref="G12:J12" si="1">SUM(G10:G11)</f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7" t="s">
        <v>14</v>
      </c>
      <c r="C13" s="73" t="s">
        <v>37</v>
      </c>
      <c r="D13" s="59" t="s">
        <v>44</v>
      </c>
      <c r="E13" s="60">
        <v>60</v>
      </c>
      <c r="F13" s="23">
        <v>8.5</v>
      </c>
      <c r="G13" s="65">
        <v>13.2</v>
      </c>
      <c r="H13" s="65">
        <v>0.66</v>
      </c>
      <c r="I13" s="65">
        <v>0.92</v>
      </c>
      <c r="J13" s="65">
        <v>2.25</v>
      </c>
    </row>
    <row r="14" spans="1:10" ht="23.25" x14ac:dyDescent="0.25">
      <c r="A14" s="5"/>
      <c r="B14" s="67" t="s">
        <v>15</v>
      </c>
      <c r="C14" s="73" t="s">
        <v>49</v>
      </c>
      <c r="D14" s="59" t="s">
        <v>42</v>
      </c>
      <c r="E14" s="60">
        <v>200</v>
      </c>
      <c r="F14" s="23">
        <v>25.63</v>
      </c>
      <c r="G14" s="65">
        <v>120.24</v>
      </c>
      <c r="H14" s="65">
        <v>6.23</v>
      </c>
      <c r="I14" s="65">
        <v>6.11</v>
      </c>
      <c r="J14" s="65">
        <v>8.6999999999999993</v>
      </c>
    </row>
    <row r="15" spans="1:10" ht="23.25" x14ac:dyDescent="0.25">
      <c r="A15" s="5"/>
      <c r="B15" s="67" t="s">
        <v>16</v>
      </c>
      <c r="C15" s="68" t="s">
        <v>50</v>
      </c>
      <c r="D15" s="59" t="s">
        <v>53</v>
      </c>
      <c r="E15" s="71">
        <v>90</v>
      </c>
      <c r="F15" s="54">
        <v>21.39</v>
      </c>
      <c r="G15" s="65">
        <v>126.3</v>
      </c>
      <c r="H15" s="65">
        <v>8.01</v>
      </c>
      <c r="I15" s="65">
        <v>11.06</v>
      </c>
      <c r="J15" s="65">
        <v>13.2</v>
      </c>
    </row>
    <row r="16" spans="1:10" ht="23.25" x14ac:dyDescent="0.25">
      <c r="A16" s="5"/>
      <c r="B16" s="67" t="s">
        <v>17</v>
      </c>
      <c r="C16" s="68" t="s">
        <v>51</v>
      </c>
      <c r="D16" s="59" t="s">
        <v>54</v>
      </c>
      <c r="E16" s="60">
        <v>150</v>
      </c>
      <c r="F16" s="52">
        <v>19.04</v>
      </c>
      <c r="G16" s="65">
        <v>318.5</v>
      </c>
      <c r="H16" s="65">
        <v>6.51</v>
      </c>
      <c r="I16" s="65">
        <v>7.3</v>
      </c>
      <c r="J16" s="65">
        <v>27.9</v>
      </c>
    </row>
    <row r="17" spans="1:10" ht="23.25" x14ac:dyDescent="0.25">
      <c r="A17" s="5"/>
      <c r="B17" s="67" t="s">
        <v>26</v>
      </c>
      <c r="C17" s="74" t="s">
        <v>52</v>
      </c>
      <c r="D17" s="59" t="s">
        <v>45</v>
      </c>
      <c r="E17" s="60">
        <v>200</v>
      </c>
      <c r="F17" s="23">
        <v>3.51</v>
      </c>
      <c r="G17" s="65">
        <v>140.80000000000001</v>
      </c>
      <c r="H17" s="65">
        <v>0.39</v>
      </c>
      <c r="I17" s="65">
        <v>0.1</v>
      </c>
      <c r="J17" s="65">
        <v>30.15</v>
      </c>
    </row>
    <row r="18" spans="1:10" x14ac:dyDescent="0.25">
      <c r="A18" s="5"/>
      <c r="B18" s="67" t="s">
        <v>22</v>
      </c>
      <c r="C18" s="69"/>
      <c r="D18" s="70"/>
      <c r="E18" s="72"/>
      <c r="F18" s="41"/>
      <c r="G18" s="66"/>
      <c r="H18" s="66"/>
      <c r="I18" s="66"/>
      <c r="J18" s="66"/>
    </row>
    <row r="19" spans="1:10" x14ac:dyDescent="0.25">
      <c r="A19" s="5"/>
      <c r="B19" s="67" t="s">
        <v>19</v>
      </c>
      <c r="C19" s="63" t="s">
        <v>37</v>
      </c>
      <c r="D19" s="59" t="s">
        <v>43</v>
      </c>
      <c r="E19" s="60">
        <v>60</v>
      </c>
      <c r="F19" s="41">
        <v>2.44</v>
      </c>
      <c r="G19" s="65">
        <v>126</v>
      </c>
      <c r="H19" s="65">
        <v>4.2</v>
      </c>
      <c r="I19" s="65">
        <v>0.6</v>
      </c>
      <c r="J19" s="65">
        <v>25.8</v>
      </c>
    </row>
    <row r="20" spans="1:10" x14ac:dyDescent="0.25">
      <c r="A20" s="5"/>
      <c r="B20" s="13"/>
      <c r="C20" s="32"/>
      <c r="D20" s="19"/>
      <c r="E20" s="27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30"/>
      <c r="D21" s="20" t="s">
        <v>33</v>
      </c>
      <c r="E21" s="25">
        <f>SUM(E13:E20)</f>
        <v>760</v>
      </c>
      <c r="F21" s="26">
        <f>SUM(F13:F20)</f>
        <v>80.510000000000005</v>
      </c>
      <c r="G21" s="26">
        <f t="shared" ref="G21:I21" si="2">SUM(G13:G20)</f>
        <v>845.04</v>
      </c>
      <c r="H21" s="26">
        <f t="shared" si="2"/>
        <v>26</v>
      </c>
      <c r="I21" s="26">
        <f t="shared" si="2"/>
        <v>26.090000000000003</v>
      </c>
      <c r="J21" s="26">
        <f>SUM(J13:J20)</f>
        <v>107.99999999999999</v>
      </c>
    </row>
    <row r="22" spans="1:10" x14ac:dyDescent="0.25">
      <c r="A22" s="3" t="s">
        <v>27</v>
      </c>
      <c r="B22" s="17" t="s">
        <v>18</v>
      </c>
      <c r="C22" s="28"/>
      <c r="D22" s="21"/>
      <c r="E22" s="53"/>
      <c r="F22" s="52"/>
      <c r="G22" s="41"/>
      <c r="H22" s="41"/>
      <c r="I22" s="41"/>
      <c r="J22" s="41"/>
    </row>
    <row r="23" spans="1:10" x14ac:dyDescent="0.25">
      <c r="A23" s="5"/>
      <c r="B23" s="14" t="s">
        <v>28</v>
      </c>
      <c r="C23" s="28"/>
      <c r="D23" s="21"/>
      <c r="E23" s="23"/>
      <c r="F23" s="23"/>
      <c r="G23" s="41"/>
      <c r="H23" s="41"/>
      <c r="I23" s="41"/>
      <c r="J23" s="41"/>
    </row>
    <row r="24" spans="1:10" x14ac:dyDescent="0.25">
      <c r="A24" s="5"/>
      <c r="B24" s="13"/>
      <c r="C24" s="31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30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40"/>
      <c r="D26" s="55"/>
      <c r="E26" s="23"/>
      <c r="F26" s="23"/>
      <c r="G26" s="41"/>
      <c r="H26" s="41"/>
      <c r="I26" s="41"/>
      <c r="J26" s="41"/>
    </row>
    <row r="27" spans="1:10" x14ac:dyDescent="0.25">
      <c r="A27" s="5"/>
      <c r="B27" s="1" t="s">
        <v>17</v>
      </c>
      <c r="C27" s="40"/>
      <c r="D27" s="21"/>
      <c r="E27" s="23"/>
      <c r="F27" s="23"/>
      <c r="G27" s="41"/>
      <c r="H27" s="41"/>
      <c r="I27" s="41"/>
      <c r="J27" s="41"/>
    </row>
    <row r="28" spans="1:10" x14ac:dyDescent="0.25">
      <c r="A28" s="5"/>
      <c r="B28" s="1" t="s">
        <v>26</v>
      </c>
      <c r="C28" s="40"/>
      <c r="D28" s="21"/>
      <c r="E28" s="53"/>
      <c r="F28" s="52"/>
      <c r="G28" s="41"/>
      <c r="H28" s="41"/>
      <c r="I28" s="41"/>
      <c r="J28" s="41"/>
    </row>
    <row r="29" spans="1:10" x14ac:dyDescent="0.25">
      <c r="A29" s="5"/>
      <c r="B29" s="1" t="s">
        <v>21</v>
      </c>
      <c r="C29" s="40"/>
      <c r="D29" s="21"/>
      <c r="E29" s="53"/>
      <c r="F29" s="52"/>
      <c r="G29" s="41"/>
      <c r="H29" s="41"/>
      <c r="I29" s="41"/>
      <c r="J29" s="41"/>
    </row>
    <row r="30" spans="1:10" x14ac:dyDescent="0.25">
      <c r="A30" s="5"/>
      <c r="B30" s="8" t="s">
        <v>14</v>
      </c>
      <c r="C30" s="40"/>
      <c r="D30" s="51"/>
      <c r="E30" s="23"/>
      <c r="F30" s="23"/>
      <c r="G30" s="41"/>
      <c r="H30" s="41"/>
      <c r="I30" s="41"/>
      <c r="J30" s="41"/>
    </row>
    <row r="31" spans="1:10" ht="15.75" thickBot="1" x14ac:dyDescent="0.3">
      <c r="A31" s="6"/>
      <c r="B31" s="7"/>
      <c r="C31" s="34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23"/>
      <c r="F32" s="23"/>
      <c r="G32" s="41"/>
      <c r="H32" s="41"/>
      <c r="I32" s="41"/>
      <c r="J32" s="41"/>
    </row>
    <row r="33" spans="1:11" x14ac:dyDescent="0.25">
      <c r="A33" s="5"/>
      <c r="B33" s="14" t="s">
        <v>28</v>
      </c>
      <c r="C33" s="28"/>
      <c r="D33" s="21"/>
      <c r="E33" s="23"/>
      <c r="F33" s="23"/>
      <c r="G33" s="41"/>
      <c r="H33" s="56"/>
      <c r="I33" s="56"/>
      <c r="J33" s="56"/>
    </row>
    <row r="34" spans="1:11" x14ac:dyDescent="0.25">
      <c r="A34" s="5"/>
      <c r="B34" s="14" t="s">
        <v>26</v>
      </c>
      <c r="C34" s="28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33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3"/>
      <c r="D36" s="20"/>
      <c r="E36" s="25"/>
      <c r="F36" s="26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0" t="s">
        <v>30</v>
      </c>
      <c r="E37" s="25">
        <f>SUM(E36,E31,E25,E21,E12,E9)</f>
        <v>1575</v>
      </c>
      <c r="F37" s="26">
        <f>SUM(F36+F31+F25+F21+F12+F9)</f>
        <v>166.34</v>
      </c>
      <c r="G37" s="26">
        <f t="shared" ref="G37:J37" si="3">SUM(G36+G31+G21+G12+G9)</f>
        <v>1604</v>
      </c>
      <c r="H37" s="26">
        <f t="shared" si="3"/>
        <v>44.81</v>
      </c>
      <c r="I37" s="26">
        <f t="shared" si="3"/>
        <v>44.050000000000004</v>
      </c>
      <c r="J37" s="26">
        <f t="shared" si="3"/>
        <v>201.14999999999998</v>
      </c>
    </row>
    <row r="38" spans="1:11" x14ac:dyDescent="0.25">
      <c r="C38" s="35"/>
      <c r="D38" s="36"/>
      <c r="E38" s="37"/>
      <c r="F38" s="38"/>
      <c r="G38" s="38"/>
      <c r="H38" s="38"/>
      <c r="I38" s="38"/>
      <c r="J38" s="38"/>
      <c r="K38" s="35"/>
    </row>
    <row r="39" spans="1:11" x14ac:dyDescent="0.25">
      <c r="C39" s="35"/>
      <c r="D39" s="35"/>
      <c r="E39" s="35"/>
      <c r="F39" s="39"/>
      <c r="G39" s="39"/>
      <c r="H39" s="39"/>
      <c r="I39" s="39"/>
      <c r="J39" s="39"/>
      <c r="K39" s="35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2025-11-07T07:25:09Z</cp:lastPrinted>
  <dcterms:created xsi:type="dcterms:W3CDTF">2015-06-05T18:19:34Z</dcterms:created>
  <dcterms:modified xsi:type="dcterms:W3CDTF">2025-11-07T07:25:11Z</dcterms:modified>
</cp:coreProperties>
</file>