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B435A83D-72AE-4F37-B9A8-B17251B11A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<sst xmlns="http://schemas.openxmlformats.org/spreadsheetml/2006/main" count="68" uniqueCount="56">
  <si>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</si>
  <si>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</si>
  <si>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</si>
  <si>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</si>
  <si>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</si>
  <si>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</si>
  <si>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</si>
  <si>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</si>
  <si>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</si>
  <si>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</si>
  <si>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</si>
  <si>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</si>
  <si>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</si>
  <si>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</si>
  <si>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</si>
  <si>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</si>
  <si>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</si>
  <si>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</si>
  <si>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</si>
  <si>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</si>
  <si>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</si>
  <si>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</si>
  <si>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</si>
  <si>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</si>
  <si>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</si>
  <si>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</si>
  <si>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</si>
  <si>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</si>
  <si>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</si>
  <si>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</si>
  <si>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</si>
  <si>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</si>
  <si>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</si>
  <si>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</si>
  <si>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</si>
  <si>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</si>
  <si>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</si>
  <si>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</si>
  <si>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</si>
  <si>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54-21гн-2020, Новосибирск</t>
  </si>
  <si>
    <t>№42, Могильный, 2017</t>
  </si>
  <si>
    <t>54-11г-2020, Новосибирск</t>
  </si>
  <si>
    <t>Суп картофельный с рыбой</t>
  </si>
  <si>
    <t>Оладьи из печени</t>
  </si>
  <si>
    <t>Картофельное пюре</t>
  </si>
  <si>
    <t>Хлеб ржаной</t>
  </si>
  <si>
    <t>Бутерброд с  маслом</t>
  </si>
  <si>
    <t>ТК 9,6</t>
  </si>
  <si>
    <t>Напиток апельсиновый</t>
  </si>
  <si>
    <t>Вареники ленивые со сметанным соусом, яйцо</t>
  </si>
  <si>
    <t>Апельсин</t>
  </si>
  <si>
    <t>№344, Могильный, 2015</t>
  </si>
  <si>
    <t>№217Могильный, 2017</t>
  </si>
  <si>
    <t>Огурец соленый</t>
  </si>
  <si>
    <t>54-33хн-2020 Новосибирск</t>
  </si>
  <si>
    <t xml:space="preserve">№284, Могильный 2011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</si>
</sst>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J4" sqref="J4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20</v>
      </c>
      <c r="F1" s="12"/>
      <c r="I1" t="s">
        <v>25</v>
      </c>
      <c r="J1" s="47">
        <v>45930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7.75" customHeight="1" x14ac:dyDescent="0.25">
      <c r="A4" s="3" t="s">
        <v>9</v>
      </c>
      <c r="B4" s="49" t="s">
        <v>10</v>
      </c>
      <c r="C4" s="59" t="s">
        <v>52</v>
      </c>
      <c r="D4" s="71" t="s">
        <v>49</v>
      </c>
      <c r="E4" s="56">
        <v>190</v>
      </c>
      <c r="F4" s="23">
        <v>35.85</v>
      </c>
      <c r="G4" s="62">
        <v>301.66000000000003</v>
      </c>
      <c r="H4" s="62">
        <v>9.34</v>
      </c>
      <c r="I4" s="62">
        <v>10.076000000000001</v>
      </c>
      <c r="J4" s="62">
        <v>34.26</v>
      </c>
    </row>
    <row r="5" spans="1:10" ht="22.5" x14ac:dyDescent="0.25">
      <c r="A5" s="5"/>
      <c r="B5" s="50" t="s">
        <v>11</v>
      </c>
      <c r="C5" s="60" t="s">
        <v>39</v>
      </c>
      <c r="D5" s="57" t="s">
        <v>36</v>
      </c>
      <c r="E5" s="58">
        <v>200</v>
      </c>
      <c r="F5" s="23">
        <v>10.11</v>
      </c>
      <c r="G5" s="63">
        <v>100.4</v>
      </c>
      <c r="H5" s="63">
        <v>4.5999999999999996</v>
      </c>
      <c r="I5" s="63">
        <v>3.6</v>
      </c>
      <c r="J5" s="63">
        <v>12.6</v>
      </c>
    </row>
    <row r="6" spans="1:10" ht="22.5" x14ac:dyDescent="0.25">
      <c r="A6" s="5"/>
      <c r="B6" s="50" t="s">
        <v>21</v>
      </c>
      <c r="C6" s="60" t="s">
        <v>51</v>
      </c>
      <c r="D6" s="57" t="s">
        <v>46</v>
      </c>
      <c r="E6" s="58">
        <v>65</v>
      </c>
      <c r="F6" s="46">
        <v>11.01</v>
      </c>
      <c r="G6" s="63">
        <v>72.5</v>
      </c>
      <c r="H6" s="63">
        <v>3.48</v>
      </c>
      <c r="I6" s="63">
        <v>4.9000000000000004</v>
      </c>
      <c r="J6" s="63">
        <v>17.2</v>
      </c>
    </row>
    <row r="7" spans="1:10" ht="17.850000000000001" customHeight="1" x14ac:dyDescent="0.25">
      <c r="A7" s="5"/>
      <c r="B7" s="1" t="s">
        <v>18</v>
      </c>
      <c r="C7" s="61" t="s">
        <v>37</v>
      </c>
      <c r="D7" s="57" t="s">
        <v>50</v>
      </c>
      <c r="E7" s="58">
        <v>110</v>
      </c>
      <c r="F7" s="23">
        <v>12.8</v>
      </c>
      <c r="G7" s="63">
        <v>60.2</v>
      </c>
      <c r="H7" s="63">
        <v>1.26</v>
      </c>
      <c r="I7" s="63">
        <v>0.28000000000000003</v>
      </c>
      <c r="J7" s="63">
        <v>11.34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565</v>
      </c>
      <c r="F9" s="26">
        <f>SUM(F4:F8)</f>
        <v>69.77</v>
      </c>
      <c r="G9" s="26">
        <f t="shared" ref="G9:J9" si="0">SUM(G4:G8)</f>
        <v>534.7600000000001</v>
      </c>
      <c r="H9" s="26">
        <f t="shared" si="0"/>
        <v>18.68</v>
      </c>
      <c r="I9" s="26">
        <f t="shared" si="0"/>
        <v>18.856000000000002</v>
      </c>
      <c r="J9" s="26">
        <f t="shared" si="0"/>
        <v>75.400000000000006</v>
      </c>
    </row>
    <row r="10" spans="1:10" ht="15" customHeight="1" thickBot="1" x14ac:dyDescent="0.3">
      <c r="A10" s="3" t="s">
        <v>12</v>
      </c>
      <c r="B10" s="9" t="s">
        <v>26</v>
      </c>
      <c r="C10" s="60" t="s">
        <v>47</v>
      </c>
      <c r="D10" s="57" t="s">
        <v>38</v>
      </c>
      <c r="E10" s="23">
        <v>200</v>
      </c>
      <c r="F10" s="23">
        <v>8.5</v>
      </c>
      <c r="G10" s="63">
        <v>84.8</v>
      </c>
      <c r="H10" s="63">
        <v>1</v>
      </c>
      <c r="I10" s="63">
        <v>0</v>
      </c>
      <c r="J10" s="63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5" t="s">
        <v>14</v>
      </c>
      <c r="C13" s="61" t="s">
        <v>37</v>
      </c>
      <c r="D13" s="57" t="s">
        <v>53</v>
      </c>
      <c r="E13" s="58">
        <v>60</v>
      </c>
      <c r="F13" s="23">
        <v>8.4</v>
      </c>
      <c r="G13" s="63">
        <v>13.2</v>
      </c>
      <c r="H13" s="63">
        <v>0.92</v>
      </c>
      <c r="I13" s="63">
        <v>0.16</v>
      </c>
      <c r="J13" s="63">
        <v>2.2800000000000002</v>
      </c>
    </row>
    <row r="14" spans="1:10" ht="22.5" x14ac:dyDescent="0.25">
      <c r="A14" s="5"/>
      <c r="B14" s="65" t="s">
        <v>15</v>
      </c>
      <c r="C14" s="60" t="s">
        <v>40</v>
      </c>
      <c r="D14" s="57" t="s">
        <v>42</v>
      </c>
      <c r="E14" s="58">
        <v>200</v>
      </c>
      <c r="F14" s="23">
        <v>20.5</v>
      </c>
      <c r="G14" s="63">
        <v>130.24</v>
      </c>
      <c r="H14" s="63">
        <v>2.8</v>
      </c>
      <c r="I14" s="63">
        <v>5.71</v>
      </c>
      <c r="J14" s="63">
        <v>18.25</v>
      </c>
    </row>
    <row r="15" spans="1:10" ht="22.5" x14ac:dyDescent="0.25">
      <c r="A15" s="5"/>
      <c r="B15" s="65" t="s">
        <v>16</v>
      </c>
      <c r="C15" s="60" t="s">
        <v>55</v>
      </c>
      <c r="D15" s="57" t="s">
        <v>43</v>
      </c>
      <c r="E15" s="69">
        <v>100</v>
      </c>
      <c r="F15" s="41">
        <v>34.5</v>
      </c>
      <c r="G15" s="63">
        <v>93.07</v>
      </c>
      <c r="H15" s="63">
        <v>13.6</v>
      </c>
      <c r="I15" s="63">
        <v>11.7</v>
      </c>
      <c r="J15" s="63">
        <v>12.8</v>
      </c>
    </row>
    <row r="16" spans="1:10" ht="22.5" x14ac:dyDescent="0.25">
      <c r="A16" s="5"/>
      <c r="B16" s="65" t="s">
        <v>17</v>
      </c>
      <c r="C16" s="60" t="s">
        <v>41</v>
      </c>
      <c r="D16" s="57" t="s">
        <v>44</v>
      </c>
      <c r="E16" s="58">
        <v>150</v>
      </c>
      <c r="F16" s="52">
        <v>11</v>
      </c>
      <c r="G16" s="63">
        <v>204.04</v>
      </c>
      <c r="H16" s="63">
        <v>4.0999999999999996</v>
      </c>
      <c r="I16" s="63">
        <v>8.1</v>
      </c>
      <c r="J16" s="63">
        <v>18.399999999999999</v>
      </c>
    </row>
    <row r="17" spans="1:10" ht="23.25" x14ac:dyDescent="0.25">
      <c r="A17" s="5"/>
      <c r="B17" s="65" t="s">
        <v>26</v>
      </c>
      <c r="C17" s="66" t="s">
        <v>54</v>
      </c>
      <c r="D17" s="57" t="s">
        <v>48</v>
      </c>
      <c r="E17" s="58">
        <v>200</v>
      </c>
      <c r="F17" s="23">
        <v>3.71</v>
      </c>
      <c r="G17" s="63">
        <v>150.80000000000001</v>
      </c>
      <c r="H17" s="63">
        <v>0.39</v>
      </c>
      <c r="I17" s="63">
        <v>0.1</v>
      </c>
      <c r="J17" s="63">
        <v>30.15</v>
      </c>
    </row>
    <row r="18" spans="1:10" x14ac:dyDescent="0.25">
      <c r="A18" s="5"/>
      <c r="B18" s="65" t="s">
        <v>22</v>
      </c>
      <c r="C18" s="67"/>
      <c r="D18" s="68"/>
      <c r="E18" s="70"/>
      <c r="F18" s="41"/>
      <c r="G18" s="64"/>
      <c r="H18" s="64"/>
      <c r="I18" s="64"/>
      <c r="J18" s="64"/>
    </row>
    <row r="19" spans="1:10" x14ac:dyDescent="0.25">
      <c r="A19" s="5"/>
      <c r="B19" s="65" t="s">
        <v>19</v>
      </c>
      <c r="C19" s="61" t="s">
        <v>37</v>
      </c>
      <c r="D19" s="57" t="s">
        <v>45</v>
      </c>
      <c r="E19" s="58">
        <v>40</v>
      </c>
      <c r="F19" s="41">
        <v>2.44</v>
      </c>
      <c r="G19" s="63">
        <v>126</v>
      </c>
      <c r="H19" s="63">
        <v>4.2</v>
      </c>
      <c r="I19" s="63">
        <v>0.6</v>
      </c>
      <c r="J19" s="63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750</v>
      </c>
      <c r="F21" s="26">
        <f>SUM(F13:F20)</f>
        <v>80.55</v>
      </c>
      <c r="G21" s="26">
        <f t="shared" ref="G21:I21" si="2">SUM(G13:G20)</f>
        <v>717.34999999999991</v>
      </c>
      <c r="H21" s="26">
        <f t="shared" si="2"/>
        <v>26.01</v>
      </c>
      <c r="I21" s="26">
        <f t="shared" si="2"/>
        <v>26.370000000000005</v>
      </c>
      <c r="J21" s="26">
        <f>SUM(J13:J20)</f>
        <v>107.67999999999999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4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5"/>
      <c r="I33" s="55"/>
      <c r="J33" s="55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1515</v>
      </c>
      <c r="F37" s="26">
        <f>SUM(F36+F31+F25+F21+F12+F9)</f>
        <v>158.82</v>
      </c>
      <c r="G37" s="26">
        <f t="shared" ref="G37:J37" si="3">SUM(G36+G31+G21+G12+G9)</f>
        <v>1336.9099999999999</v>
      </c>
      <c r="H37" s="26">
        <f t="shared" si="3"/>
        <v>45.69</v>
      </c>
      <c r="I37" s="26">
        <f t="shared" si="3"/>
        <v>45.226000000000006</v>
      </c>
      <c r="J37" s="26">
        <f t="shared" si="3"/>
        <v>203.28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2024-02-08T11:38:53Z</cp:lastPrinted>
  <dcterms:created xsi:type="dcterms:W3CDTF">2015-06-05T18:19:34Z</dcterms:created>
  <dcterms:modified xsi:type="dcterms:W3CDTF">2025-09-26T07:34:29Z</dcterms:modified>
</cp:coreProperties>
</file>